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2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I14" i="1"/>
  <c r="I19"/>
  <c r="I31"/>
  <c r="I30"/>
  <c r="I27"/>
  <c r="I25"/>
  <c r="I22"/>
  <c r="I56"/>
  <c r="I36"/>
  <c r="I59"/>
  <c r="I57"/>
  <c r="I17"/>
  <c r="I6"/>
  <c r="I4"/>
  <c r="I63" l="1"/>
</calcChain>
</file>

<file path=xl/sharedStrings.xml><?xml version="1.0" encoding="utf-8"?>
<sst xmlns="http://schemas.openxmlformats.org/spreadsheetml/2006/main" count="116" uniqueCount="106">
  <si>
    <t>Electrostaten ESL175 bestellijst</t>
  </si>
  <si>
    <t>Kabel</t>
  </si>
  <si>
    <t>Leverancier</t>
  </si>
  <si>
    <t>Conrad</t>
  </si>
  <si>
    <t>Bestelno</t>
  </si>
  <si>
    <t>608712-89</t>
  </si>
  <si>
    <t>Levergrootte</t>
  </si>
  <si>
    <t>per 100 meter</t>
  </si>
  <si>
    <t>Prijs</t>
  </si>
  <si>
    <t>Aantal</t>
  </si>
  <si>
    <t>benodigd</t>
  </si>
  <si>
    <t>Totaal</t>
  </si>
  <si>
    <t>Opmerking</t>
  </si>
  <si>
    <t>0,75mm2, 24 aders van 0,2mm, Dikte 2mm (Moet zijn 1,66mm)</t>
  </si>
  <si>
    <t>ESL-club</t>
  </si>
  <si>
    <t>email</t>
  </si>
  <si>
    <t>esl-club@dds.nl</t>
  </si>
  <si>
    <t>Rob de Lugt</t>
  </si>
  <si>
    <t>Zuidwal 3a</t>
  </si>
  <si>
    <t>2512 XR DEN HAAG</t>
  </si>
  <si>
    <t>Email: lugrob@dds.nl</t>
  </si>
  <si>
    <t>Website A u d i o 4: www.audio4.nl</t>
  </si>
  <si>
    <t>Website ESL-club: http://esl.hifi.nl/index.htm</t>
  </si>
  <si>
    <t>HV voeding 7500 Volt</t>
  </si>
  <si>
    <t>Hout</t>
  </si>
  <si>
    <t>Mylar folie</t>
  </si>
  <si>
    <t>Step up Audio Trafo</t>
  </si>
  <si>
    <t xml:space="preserve">gdemooij-jehee@ziggo.nl  </t>
  </si>
  <si>
    <t>http://esl.hifi.nl/zelfbouw/elektrostaten.htm</t>
  </si>
  <si>
    <t>per 10 meter</t>
  </si>
  <si>
    <t>Condensatoren</t>
  </si>
  <si>
    <t>Diodes</t>
  </si>
  <si>
    <t>8 stroken 1600mm x 50mm x 18mm</t>
  </si>
  <si>
    <t>8 stroken 260mm x 50mm x 18mm</t>
  </si>
  <si>
    <t>8 stroken 160mm x 50mm x 18mm</t>
  </si>
  <si>
    <t>Geplastificeerd spaanplaat</t>
  </si>
  <si>
    <t>Triplex</t>
  </si>
  <si>
    <t>8 stroken 1600mm x 40mm x 4mm</t>
  </si>
  <si>
    <t>8 stroken 180mm x 40mm x 2mm</t>
  </si>
  <si>
    <t>Action</t>
  </si>
  <si>
    <t>Gamma</t>
  </si>
  <si>
    <t>Spijkertjes platte kop 20 x 2mm dik</t>
  </si>
  <si>
    <t>Pattex Duct Tape</t>
  </si>
  <si>
    <t>per 4 meter</t>
  </si>
  <si>
    <t>ESD Coating</t>
  </si>
  <si>
    <t>1N4007 (1000V)</t>
  </si>
  <si>
    <t>Weerstand</t>
  </si>
  <si>
    <t>Zekeringhouder</t>
  </si>
  <si>
    <t>Zekering</t>
  </si>
  <si>
    <t>100mA</t>
  </si>
  <si>
    <t>Led</t>
  </si>
  <si>
    <t>2K2</t>
  </si>
  <si>
    <t>Led paralleldiode</t>
  </si>
  <si>
    <t>Led serieweerstand</t>
  </si>
  <si>
    <t>Potmeter</t>
  </si>
  <si>
    <t>Hoogspannings regelaar</t>
  </si>
  <si>
    <t>Klittenband</t>
  </si>
  <si>
    <t>0,5 meter</t>
  </si>
  <si>
    <t>Frame luidspreker doek</t>
  </si>
  <si>
    <t>Luidspreker doek</t>
  </si>
  <si>
    <t>HV kabel</t>
  </si>
  <si>
    <t>1MOhm/1Watt</t>
  </si>
  <si>
    <t>Audio klemmen</t>
  </si>
  <si>
    <t>https://nl.aliexpress.com/item/Free-shipping-100PCS-1N4007-4007-1A-1000V-DO-41-Rectifier-Diode/894567454.html?spm=2114.010208.3.1.IlhZnc&amp;ws_ab_test=searchweb0_0,searchweb201602_1_116_10065_117_10068_114_115_113_10084_10083_10080_10082_10081_10060_10061_10062_10056_10055_10037_10054_10059_10032_10099_10078_10079_10077_426_10073_10102_10096_10052_425_10050_10051,searchweb201603_2&amp;btsid=e16fb0a9-4500-4ce6-9a92-8d73e2a4959d</t>
  </si>
  <si>
    <t>100 stuks</t>
  </si>
  <si>
    <t>Type</t>
  </si>
  <si>
    <t>230 V / 12 V</t>
  </si>
  <si>
    <t>Trafo</t>
  </si>
  <si>
    <t>https://nl.aliexpress.com/item/High-voltage-cable-for-40KV-CO2/32601359222.html?spm=2114.13010208.99999999.264.qCORi9&amp;detailNewVersion=&amp;categoryId=200003088</t>
  </si>
  <si>
    <t>1 mtr</t>
  </si>
  <si>
    <t>https://nl.aliexpress.com/item/High-Quality-Brand-New-1-pair-2Pc-Amplifier-Terminal-Binding-Post-Banana-Plug-Jack-Connector-New/32585229687.html?spm=2114.010208.3.256.qzNO2P&amp;ws_ab_test=searchweb0_0,searchweb201602_1_116_10065_117_10068_114_115_113_10084_10083_10080_10082_10081_10060_10061_10062_10056_10055_10037_10054_10033_10059_10032_10099_10078_10079_10077_426_10073_10102_10096_10052_425_10050_10051,searchweb201603_2&amp;btsid=e39b5161-b4a1-4a13-982c-2746db26b988</t>
  </si>
  <si>
    <t>1 paar</t>
  </si>
  <si>
    <t>2 Componenten Polyurethaan lijm</t>
  </si>
  <si>
    <t>Bison 2K Expert</t>
  </si>
  <si>
    <t>https://www.conrad.nl/nl/eska-503010-zekeringhouder-geschikt-voor-buiszekering-5-x-20-mm-63-a-250-vac-1-stuks-533882.html</t>
  </si>
  <si>
    <t>https://www.conrad.nl/nl/eska-buiszekering-x-l-5-mm-x-20-mm-01-a-250-v-traag-t-inhoud-10-stuks-524232.html</t>
  </si>
  <si>
    <t>8 stroken 1500mm x 50mm x 18mm</t>
  </si>
  <si>
    <t>470nF</t>
  </si>
  <si>
    <t>https://www.conrad.nl/nl/crc-kontakt-chemie-antistatik-100-83009-af-200-ml-45746.html</t>
  </si>
  <si>
    <t>https://www.gamma.nl/assortiment/bison-polyutrethaanlijm-set-900-gram/p/B254321</t>
  </si>
  <si>
    <t>Karwei</t>
  </si>
  <si>
    <t>https://www.karwei.nl/assortiment/bison-montagekit-original-350-g/p/B484160?q=fh_location%3d%2f%2fcatalog01%2fnl_NL%2f%24s%3dlijm%5cu0020kam%2ffh_item_type%3E%7bproduct%7d%26fh_lister_pos%3d18%26fh_start_index%3d0%26fh_refview%3dsearch%26fh_view_size%3d20%26date_time%3d20161222T000000%26fh_modification%3d%26fh_sort%3d-_match_rate%252C-%2524rc_with_promotion%26fh_secondid%3db_product_b021484160</t>
  </si>
  <si>
    <t>https://nl.aliexpress.com/item/Metal-film-resistor-2W-1-rings-1-megohm-1M-a-value-20-only-2-yuan/32773031682.html?spm=2114.13010208.99999999.264.Jcgx4H</t>
  </si>
  <si>
    <t>https://nl.aliexpress.com/item/100pcs-474J-0-47uF-CBB-630V-470nF-Metallized-Film-Capacitor-P-15MM/32451214507.html?spm=2114.13010608.0.0.j8KW1X</t>
  </si>
  <si>
    <t>https://nl.aliexpress.com/item/RX24-1R-1-Ohm-50W-Aluminum-High-Power-Resistor-Metal-Shell-Case-Resistance-Resistor/32698401179.html?spm=2114.13010208.99999999.271.AnGO9X&amp;detailNewVersion=&amp;categoryId=400503</t>
  </si>
  <si>
    <t>1 Ohm/50 Watt</t>
  </si>
  <si>
    <t>Serieweerstand uitgang versterker (Beveiliging)</t>
  </si>
  <si>
    <t>Printtrafo 10 Watt</t>
  </si>
  <si>
    <t>https://www.conrad.nl/nl/3m-dubbelzijdige-tape-l-x-b-25-m-x-50-mm-inhoud-1-rollen-540088.html</t>
  </si>
  <si>
    <t>3M Dubbelzijdig Tape</t>
  </si>
  <si>
    <t>Zwarte lak</t>
  </si>
  <si>
    <t>Bison Original Montage kit</t>
  </si>
  <si>
    <t>Lijm en Diversen</t>
  </si>
  <si>
    <t>Bison Montage kit</t>
  </si>
  <si>
    <t>Voor de geplastificeerde panelen</t>
  </si>
  <si>
    <t>Voor de triplex afstandstukken</t>
  </si>
  <si>
    <t>Om de Mylar membraan te plakken</t>
  </si>
  <si>
    <t>Voor het luidspreker doek</t>
  </si>
  <si>
    <t>Om de zijkanten van de panelen af te werken</t>
  </si>
  <si>
    <t>Om de statordraden mee te monteren</t>
  </si>
  <si>
    <t>Bosveld Arnhem</t>
  </si>
  <si>
    <t>Hout Frame met zaagkosten</t>
  </si>
  <si>
    <t>Voorradig</t>
  </si>
  <si>
    <t>PVC buis 56 stuks lengte 16cm dikte 16mm</t>
  </si>
  <si>
    <t>200x</t>
  </si>
  <si>
    <t>Inclusief verzendkosten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</si>
</sst>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&quot;€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 Narrow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1" applyAlignment="1" applyProtection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4" fillId="0" borderId="0" xfId="1" applyFont="1" applyAlignment="1" applyProtection="1"/>
    <xf numFmtId="0" fontId="0" fillId="0" borderId="0" xfId="0" applyFont="1"/>
    <xf numFmtId="0" fontId="0" fillId="0" borderId="0" xfId="0" applyNumberFormat="1"/>
    <xf numFmtId="0" fontId="5" fillId="0" borderId="0" xfId="0" applyFont="1"/>
    <xf numFmtId="0" fontId="0" fillId="2" borderId="0" xfId="0" applyFill="1"/>
    <xf numFmtId="0" fontId="6" fillId="0" borderId="0" xfId="0" applyFont="1"/>
    <xf numFmtId="0" fontId="7" fillId="0" borderId="0" xfId="0" applyFont="1"/>
    <xf numFmtId="0" fontId="1" fillId="2" borderId="0" xfId="0" applyFont="1" applyFill="1"/>
    <xf numFmtId="44" fontId="0" fillId="0" borderId="0" xfId="0" applyNumberFormat="1" applyAlignment="1">
      <alignment horizontal="right"/>
    </xf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sl.hifi.nl/zelfbouw/elektrostate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topLeftCell="B1" workbookViewId="0">
      <pane ySplit="1320" topLeftCell="A13" activePane="bottomLeft"/>
      <selection activeCell="B2" sqref="B2"/>
      <selection pane="bottomLeft" activeCell="J18" sqref="J18"/>
    </sheetView>
  </sheetViews>
  <sheetFormatPr defaultRowHeight="15"/>
  <cols>
    <col min="1" max="1" width="32.28515625" bestFit="1" customWidth="1"/>
    <col min="2" max="2" width="18.42578125" bestFit="1" customWidth="1"/>
    <col min="3" max="3" width="23.42578125" customWidth="1"/>
    <col min="4" max="4" width="25.28515625" bestFit="1" customWidth="1"/>
    <col min="5" max="5" width="10.5703125" bestFit="1" customWidth="1"/>
    <col min="6" max="6" width="13.42578125" bestFit="1" customWidth="1"/>
    <col min="7" max="7" width="9.42578125" style="3" bestFit="1" customWidth="1"/>
    <col min="8" max="8" width="7.85546875" style="2" bestFit="1" customWidth="1"/>
    <col min="9" max="9" width="8.85546875" bestFit="1" customWidth="1"/>
    <col min="10" max="10" width="57" bestFit="1" customWidth="1"/>
  </cols>
  <sheetData>
    <row r="1" spans="1:10" ht="21">
      <c r="A1" s="16" t="s">
        <v>0</v>
      </c>
    </row>
    <row r="2" spans="1:10">
      <c r="C2" s="6"/>
      <c r="D2" s="6"/>
      <c r="E2" s="6"/>
      <c r="F2" s="6"/>
      <c r="G2" s="7" t="s">
        <v>9</v>
      </c>
      <c r="H2" s="8"/>
      <c r="I2" s="6" t="s">
        <v>8</v>
      </c>
      <c r="J2" s="6"/>
    </row>
    <row r="3" spans="1:10">
      <c r="B3" s="6" t="s">
        <v>65</v>
      </c>
      <c r="C3" s="6" t="s">
        <v>2</v>
      </c>
      <c r="D3" s="6" t="s">
        <v>15</v>
      </c>
      <c r="E3" s="6" t="s">
        <v>4</v>
      </c>
      <c r="F3" s="6" t="s">
        <v>6</v>
      </c>
      <c r="G3" s="7" t="s">
        <v>10</v>
      </c>
      <c r="H3" s="8" t="s">
        <v>8</v>
      </c>
      <c r="I3" s="6" t="s">
        <v>11</v>
      </c>
      <c r="J3" s="6" t="s">
        <v>12</v>
      </c>
    </row>
    <row r="4" spans="1:10">
      <c r="A4" t="s">
        <v>1</v>
      </c>
      <c r="C4" t="s">
        <v>3</v>
      </c>
      <c r="E4" t="s">
        <v>5</v>
      </c>
      <c r="F4" t="s">
        <v>7</v>
      </c>
      <c r="G4" s="3">
        <v>4</v>
      </c>
      <c r="H4" s="2">
        <v>25.37</v>
      </c>
      <c r="I4" s="1">
        <f>G4*H4</f>
        <v>101.48</v>
      </c>
      <c r="J4" t="s">
        <v>13</v>
      </c>
    </row>
    <row r="6" spans="1:10">
      <c r="A6" s="14" t="s">
        <v>26</v>
      </c>
      <c r="C6" s="5" t="s">
        <v>14</v>
      </c>
      <c r="D6" s="4" t="s">
        <v>16</v>
      </c>
      <c r="G6" s="3">
        <v>4</v>
      </c>
      <c r="H6" s="2">
        <v>30</v>
      </c>
      <c r="I6" s="1">
        <f>G6*H6</f>
        <v>120</v>
      </c>
    </row>
    <row r="7" spans="1:10">
      <c r="C7" s="5" t="s">
        <v>17</v>
      </c>
    </row>
    <row r="8" spans="1:10">
      <c r="C8" s="5" t="s">
        <v>18</v>
      </c>
    </row>
    <row r="9" spans="1:10">
      <c r="C9" s="5" t="s">
        <v>19</v>
      </c>
    </row>
    <row r="10" spans="1:10">
      <c r="C10" s="5" t="s">
        <v>20</v>
      </c>
    </row>
    <row r="11" spans="1:10">
      <c r="C11" s="10" t="s">
        <v>28</v>
      </c>
    </row>
    <row r="12" spans="1:10">
      <c r="C12" s="5" t="s">
        <v>21</v>
      </c>
    </row>
    <row r="13" spans="1:10">
      <c r="C13" s="5" t="s">
        <v>22</v>
      </c>
    </row>
    <row r="14" spans="1:10">
      <c r="A14" s="14" t="s">
        <v>46</v>
      </c>
      <c r="B14" s="15" t="s">
        <v>85</v>
      </c>
      <c r="C14" s="15" t="s">
        <v>84</v>
      </c>
      <c r="D14" t="s">
        <v>86</v>
      </c>
      <c r="G14" s="3">
        <v>2</v>
      </c>
      <c r="H14" s="2">
        <v>1.69</v>
      </c>
      <c r="I14" s="1">
        <f>G14*H14</f>
        <v>3.38</v>
      </c>
    </row>
    <row r="15" spans="1:10">
      <c r="C15" s="5"/>
    </row>
    <row r="17" spans="1:10">
      <c r="A17" s="14" t="s">
        <v>25</v>
      </c>
      <c r="C17" s="5"/>
      <c r="D17" t="s">
        <v>27</v>
      </c>
      <c r="F17" t="s">
        <v>29</v>
      </c>
      <c r="G17" s="3">
        <v>1</v>
      </c>
      <c r="H17" s="2">
        <v>42.95</v>
      </c>
      <c r="I17" s="1">
        <f>G17*H17</f>
        <v>42.95</v>
      </c>
      <c r="J17" t="s">
        <v>105</v>
      </c>
    </row>
    <row r="19" spans="1:10">
      <c r="A19" t="s">
        <v>44</v>
      </c>
      <c r="B19" t="s">
        <v>3</v>
      </c>
      <c r="C19" t="s">
        <v>78</v>
      </c>
      <c r="G19" s="3">
        <v>1</v>
      </c>
      <c r="H19" s="2">
        <v>8.7899999999999991</v>
      </c>
      <c r="I19" s="1">
        <f>G19*H19</f>
        <v>8.7899999999999991</v>
      </c>
    </row>
    <row r="21" spans="1:10">
      <c r="A21" s="6" t="s">
        <v>23</v>
      </c>
      <c r="B21" s="6"/>
    </row>
    <row r="22" spans="1:10">
      <c r="A22" s="14" t="s">
        <v>67</v>
      </c>
      <c r="B22" t="s">
        <v>66</v>
      </c>
      <c r="C22" s="13" t="s">
        <v>87</v>
      </c>
      <c r="E22" s="13"/>
      <c r="G22" s="3">
        <v>4</v>
      </c>
      <c r="I22" s="1">
        <f t="shared" ref="I22:I31" si="0">G22*H22</f>
        <v>0</v>
      </c>
      <c r="J22" t="s">
        <v>102</v>
      </c>
    </row>
    <row r="23" spans="1:10">
      <c r="A23" s="14" t="s">
        <v>30</v>
      </c>
      <c r="B23" t="s">
        <v>77</v>
      </c>
      <c r="C23" t="s">
        <v>83</v>
      </c>
      <c r="I23" s="1">
        <v>10.9</v>
      </c>
    </row>
    <row r="24" spans="1:10">
      <c r="A24" s="14" t="s">
        <v>31</v>
      </c>
      <c r="B24" t="s">
        <v>45</v>
      </c>
      <c r="C24" s="12" t="s">
        <v>63</v>
      </c>
      <c r="F24" t="s">
        <v>64</v>
      </c>
      <c r="G24" s="3">
        <v>54</v>
      </c>
      <c r="I24" s="1">
        <v>0.81</v>
      </c>
    </row>
    <row r="25" spans="1:10">
      <c r="A25" s="14" t="s">
        <v>31</v>
      </c>
      <c r="B25" t="s">
        <v>45</v>
      </c>
      <c r="D25" t="s">
        <v>52</v>
      </c>
      <c r="G25" s="3">
        <v>2</v>
      </c>
      <c r="I25" s="1">
        <f t="shared" si="0"/>
        <v>0</v>
      </c>
    </row>
    <row r="26" spans="1:10">
      <c r="A26" s="14" t="s">
        <v>46</v>
      </c>
      <c r="B26" t="s">
        <v>61</v>
      </c>
      <c r="C26" t="s">
        <v>82</v>
      </c>
      <c r="G26" s="3">
        <v>16</v>
      </c>
      <c r="I26" s="1">
        <v>2.39</v>
      </c>
    </row>
    <row r="27" spans="1:10">
      <c r="A27" s="14" t="s">
        <v>46</v>
      </c>
      <c r="B27" t="s">
        <v>51</v>
      </c>
      <c r="D27" t="s">
        <v>53</v>
      </c>
      <c r="G27" s="3">
        <v>2</v>
      </c>
      <c r="I27" s="1">
        <f t="shared" si="0"/>
        <v>0</v>
      </c>
    </row>
    <row r="28" spans="1:10">
      <c r="A28" s="14" t="s">
        <v>47</v>
      </c>
      <c r="C28" t="s">
        <v>74</v>
      </c>
      <c r="G28" s="3">
        <v>2</v>
      </c>
      <c r="I28" s="1">
        <v>0.98</v>
      </c>
    </row>
    <row r="29" spans="1:10">
      <c r="A29" s="14" t="s">
        <v>48</v>
      </c>
      <c r="B29" t="s">
        <v>49</v>
      </c>
      <c r="C29" t="s">
        <v>75</v>
      </c>
      <c r="G29" s="3">
        <v>2</v>
      </c>
      <c r="I29" s="1">
        <v>2.14</v>
      </c>
    </row>
    <row r="30" spans="1:10">
      <c r="A30" s="14" t="s">
        <v>50</v>
      </c>
      <c r="G30" s="3">
        <v>2</v>
      </c>
      <c r="I30" s="1">
        <f t="shared" si="0"/>
        <v>0</v>
      </c>
    </row>
    <row r="31" spans="1:10">
      <c r="A31" t="s">
        <v>54</v>
      </c>
      <c r="G31" s="3">
        <v>2</v>
      </c>
      <c r="I31" s="1">
        <f t="shared" si="0"/>
        <v>0</v>
      </c>
      <c r="J31" t="s">
        <v>55</v>
      </c>
    </row>
    <row r="32" spans="1:10">
      <c r="A32" s="14" t="s">
        <v>60</v>
      </c>
      <c r="C32" t="s">
        <v>68</v>
      </c>
      <c r="F32" t="s">
        <v>69</v>
      </c>
      <c r="G32" s="3">
        <v>4</v>
      </c>
      <c r="I32" s="1">
        <v>7.76</v>
      </c>
    </row>
    <row r="33" spans="1:9">
      <c r="I33" s="1"/>
    </row>
    <row r="34" spans="1:9">
      <c r="A34" s="17" t="s">
        <v>62</v>
      </c>
      <c r="B34" s="6"/>
      <c r="C34" s="12" t="s">
        <v>70</v>
      </c>
      <c r="F34" t="s">
        <v>71</v>
      </c>
      <c r="G34" s="3">
        <v>2</v>
      </c>
      <c r="I34" s="1">
        <v>2.78</v>
      </c>
    </row>
    <row r="36" spans="1:9">
      <c r="A36" s="6" t="s">
        <v>103</v>
      </c>
      <c r="B36" s="6"/>
      <c r="C36" t="s">
        <v>40</v>
      </c>
      <c r="F36" t="s">
        <v>43</v>
      </c>
      <c r="G36" s="3">
        <v>3</v>
      </c>
      <c r="H36" s="2">
        <v>2.79</v>
      </c>
      <c r="I36" s="1">
        <f>G36*H36</f>
        <v>8.370000000000001</v>
      </c>
    </row>
    <row r="38" spans="1:9">
      <c r="A38" s="6" t="s">
        <v>24</v>
      </c>
      <c r="B38" s="6"/>
    </row>
    <row r="39" spans="1:9">
      <c r="A39" s="6" t="s">
        <v>35</v>
      </c>
      <c r="B39" s="6"/>
      <c r="C39" t="s">
        <v>100</v>
      </c>
    </row>
    <row r="40" spans="1:9">
      <c r="A40" t="s">
        <v>32</v>
      </c>
    </row>
    <row r="41" spans="1:9">
      <c r="A41" t="s">
        <v>76</v>
      </c>
    </row>
    <row r="42" spans="1:9">
      <c r="A42" t="s">
        <v>33</v>
      </c>
    </row>
    <row r="43" spans="1:9">
      <c r="A43" t="s">
        <v>34</v>
      </c>
    </row>
    <row r="45" spans="1:9">
      <c r="A45" s="6" t="s">
        <v>36</v>
      </c>
      <c r="B45" s="6"/>
    </row>
    <row r="46" spans="1:9">
      <c r="A46" t="s">
        <v>37</v>
      </c>
    </row>
    <row r="47" spans="1:9">
      <c r="A47" t="s">
        <v>38</v>
      </c>
    </row>
    <row r="49" spans="1:10">
      <c r="A49" s="6" t="s">
        <v>101</v>
      </c>
      <c r="I49" s="19">
        <v>117</v>
      </c>
    </row>
    <row r="51" spans="1:10">
      <c r="A51" s="6" t="s">
        <v>58</v>
      </c>
      <c r="B51" s="6"/>
    </row>
    <row r="52" spans="1:10">
      <c r="A52" s="11" t="s">
        <v>59</v>
      </c>
      <c r="B52" s="11"/>
    </row>
    <row r="53" spans="1:10">
      <c r="A53" s="11"/>
      <c r="B53" s="11"/>
    </row>
    <row r="54" spans="1:10">
      <c r="A54" s="6" t="s">
        <v>92</v>
      </c>
      <c r="B54" s="11"/>
    </row>
    <row r="55" spans="1:10">
      <c r="A55" s="11" t="s">
        <v>93</v>
      </c>
      <c r="J55" t="s">
        <v>95</v>
      </c>
    </row>
    <row r="56" spans="1:10">
      <c r="A56" t="s">
        <v>91</v>
      </c>
      <c r="C56" t="s">
        <v>80</v>
      </c>
      <c r="D56" s="12" t="s">
        <v>81</v>
      </c>
      <c r="G56" s="3">
        <v>1</v>
      </c>
      <c r="H56" s="2">
        <v>7.59</v>
      </c>
      <c r="I56" s="1">
        <f>G56*H56</f>
        <v>7.59</v>
      </c>
      <c r="J56" t="s">
        <v>94</v>
      </c>
    </row>
    <row r="57" spans="1:10">
      <c r="A57" s="14" t="s">
        <v>41</v>
      </c>
      <c r="C57" t="s">
        <v>40</v>
      </c>
      <c r="F57" t="s">
        <v>104</v>
      </c>
      <c r="G57" s="3">
        <v>2</v>
      </c>
      <c r="H57" s="2">
        <v>2.4900000000000002</v>
      </c>
      <c r="I57" s="1">
        <f>G57*H57</f>
        <v>4.9800000000000004</v>
      </c>
      <c r="J57" t="s">
        <v>99</v>
      </c>
    </row>
    <row r="58" spans="1:10">
      <c r="A58" s="14" t="s">
        <v>90</v>
      </c>
      <c r="C58" t="s">
        <v>40</v>
      </c>
      <c r="G58" s="3">
        <v>1</v>
      </c>
      <c r="I58" s="1">
        <v>9.9499999999999993</v>
      </c>
      <c r="J58" t="s">
        <v>98</v>
      </c>
    </row>
    <row r="59" spans="1:10">
      <c r="A59" s="14" t="s">
        <v>42</v>
      </c>
      <c r="C59" t="s">
        <v>39</v>
      </c>
      <c r="G59" s="3">
        <v>2</v>
      </c>
      <c r="H59" s="2">
        <v>2.99</v>
      </c>
      <c r="I59" s="1">
        <f>G59*H59</f>
        <v>5.98</v>
      </c>
    </row>
    <row r="60" spans="1:10">
      <c r="A60" t="s">
        <v>56</v>
      </c>
      <c r="F60" t="s">
        <v>57</v>
      </c>
      <c r="H60" s="18"/>
      <c r="I60" s="19"/>
      <c r="J60" t="s">
        <v>97</v>
      </c>
    </row>
    <row r="61" spans="1:10">
      <c r="A61" t="s">
        <v>72</v>
      </c>
      <c r="B61" t="s">
        <v>73</v>
      </c>
      <c r="C61" t="s">
        <v>40</v>
      </c>
      <c r="D61" t="s">
        <v>79</v>
      </c>
      <c r="H61" s="18"/>
      <c r="I61" s="21">
        <v>40.99</v>
      </c>
    </row>
    <row r="62" spans="1:10" ht="15.75" thickBot="1">
      <c r="A62" t="s">
        <v>89</v>
      </c>
      <c r="B62">
        <v>9191</v>
      </c>
      <c r="C62" t="s">
        <v>3</v>
      </c>
      <c r="D62" t="s">
        <v>88</v>
      </c>
      <c r="H62" s="18"/>
      <c r="I62" s="20">
        <v>17.989999999999998</v>
      </c>
      <c r="J62" t="s">
        <v>96</v>
      </c>
    </row>
    <row r="63" spans="1:10">
      <c r="I63" s="9">
        <f>SUM(I4:I62)</f>
        <v>517.20999999999992</v>
      </c>
    </row>
  </sheetData>
  <hyperlinks>
    <hyperlink ref="C11" r:id="rId1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 Bouman</dc:creator>
  <cp:lastModifiedBy>Henny Bouman</cp:lastModifiedBy>
  <dcterms:created xsi:type="dcterms:W3CDTF">2016-11-27T17:17:25Z</dcterms:created>
  <dcterms:modified xsi:type="dcterms:W3CDTF">2017-02-02T15:24:05Z</dcterms:modified>
</cp:coreProperties>
</file>